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E6637A0C-C1F2-43A2-9B15-97A8416D3819}" xr6:coauthVersionLast="47" xr6:coauthVersionMax="47" xr10:uidLastSave="{00000000-0000-0000-0000-000000000000}"/>
  <bookViews>
    <workbookView xWindow="1030" yWindow="1030" windowWidth="28790" windowHeight="15470" xr2:uid="{F8060876-F277-4E54-81C1-EDCF59EEBD9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<sst xmlns="http://schemas.openxmlformats.org/spreadsheetml/2006/main" count="265" uniqueCount="193">
  <si>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</si>
  <si>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</si>
  <si>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</si>
  <si>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</si>
  <si>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</si>
  <si>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</si>
  <si>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</si>
  <si>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</si>
  <si>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</si>
  <si>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</si>
  <si>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</si>
  <si>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</si>
  <si>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</si>
  <si>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</si>
  <si>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ALMADEN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</si>
  <si>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</si>
  <si>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</si>
  <si>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</si>
  <si>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</si>
  <si>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</si>
  <si>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</si>
  <si>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</si>
  <si>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</si>
  <si>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</si>
  <si>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</si>
  <si>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</si>
  <si>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</si>
  <si>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</si>
  <si>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</si>
  <si>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</si>
  <si>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</si>
  <si>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</si>
  <si>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</si>
  <si>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</si>
  <si>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</si>
  <si>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</si>
  <si>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Agudo</t>
  </si>
  <si>
    <t>Alamillo</t>
  </si>
  <si>
    <t>Almadén</t>
  </si>
  <si>
    <t>Almadenejos</t>
  </si>
  <si>
    <t>Chillón</t>
  </si>
  <si>
    <t>Guadalmez</t>
  </si>
  <si>
    <t>Puebla de Don Rodrigo</t>
  </si>
  <si>
    <t>Saceruela</t>
  </si>
  <si>
    <t>Valdemanco del Esteras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</si>
  <si>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</si>
  <si>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</si>
  <si>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</si>
  <si>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</si>
  <si>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</si>
  <si>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</si>
  <si>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</si>
  <si>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</si>
  <si>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</si>
  <si>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</si>
  <si>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</si>
  <si>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</si>
  <si>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</si>
  <si>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</si>
  <si>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</si>
  <si>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</si>
  <si>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</si>
  <si>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</si>
  <si>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</si>
  <si>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</si>
  <si>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</si>
  <si>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</si>
  <si>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</si>
  <si>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</si>
  <si>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Guinea Ecuatorial</t>
  </si>
  <si>
    <t>Marruecos</t>
  </si>
  <si>
    <t>Colombia</t>
  </si>
  <si>
    <t>Peru</t>
  </si>
  <si>
    <t>Paraguay</t>
  </si>
  <si>
    <t>Brasil</t>
  </si>
  <si>
    <t>Cuba</t>
  </si>
  <si>
    <t>Honduras</t>
  </si>
  <si>
    <t>Senegal</t>
  </si>
  <si>
    <t>Republica Dominicana</t>
  </si>
  <si>
    <t>Venezuela</t>
  </si>
  <si>
    <t>Bulgaria</t>
  </si>
  <si>
    <t>Chile</t>
  </si>
  <si>
    <t>Italia</t>
  </si>
  <si>
    <t>Ucrania</t>
  </si>
  <si>
    <t>México</t>
  </si>
  <si>
    <t>Argentina</t>
  </si>
  <si>
    <t>Pakistan</t>
  </si>
  <si>
    <t>Reino Unido</t>
  </si>
  <si>
    <t>Mauritania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</si>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</sst>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B60A0E2-9338-43F3-89FF-88B660C440F4}"/>
    <cellStyle name="Normal" xfId="0" builtinId="0"/>
    <cellStyle name="Normal 2" xfId="1" xr:uid="{EFCA6255-D8B4-489E-A809-68058993AC01}"/>
    <cellStyle name="Porcentaje 2" xfId="2" xr:uid="{B3396F19-BD52-4CC0-B7F4-98A133B70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AA-4ADC-AF95-148C76FB59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AA-4ADC-AF95-148C76FB59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AA-4ADC-AF95-148C76FB59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AA-4ADC-AF95-148C76FB59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7AA-4ADC-AF95-148C76FB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15666</c:v>
              </c:pt>
              <c:pt idx="1">
                <c:v>15319</c:v>
              </c:pt>
              <c:pt idx="2">
                <c:v>15044</c:v>
              </c:pt>
              <c:pt idx="3">
                <c:v>14919</c:v>
              </c:pt>
              <c:pt idx="4">
                <c:v>14791</c:v>
              </c:pt>
              <c:pt idx="5">
                <c:v>14520</c:v>
              </c:pt>
              <c:pt idx="6">
                <c:v>14380</c:v>
              </c:pt>
              <c:pt idx="7">
                <c:v>14272</c:v>
              </c:pt>
              <c:pt idx="8">
                <c:v>14091</c:v>
              </c:pt>
              <c:pt idx="9">
                <c:v>14060</c:v>
              </c:pt>
              <c:pt idx="10" formatCode="#,##0">
                <c:v>13933</c:v>
              </c:pt>
              <c:pt idx="11" formatCode="#,##0">
                <c:v>13656</c:v>
              </c:pt>
              <c:pt idx="12" formatCode="#,##0">
                <c:v>13531</c:v>
              </c:pt>
              <c:pt idx="13" formatCode="#,##0">
                <c:v>13328</c:v>
              </c:pt>
              <c:pt idx="14" formatCode="#,##0">
                <c:v>13131</c:v>
              </c:pt>
              <c:pt idx="15" formatCode="#,##0">
                <c:v>12823</c:v>
              </c:pt>
              <c:pt idx="16" formatCode="#,##0">
                <c:v>12580</c:v>
              </c:pt>
              <c:pt idx="17" formatCode="#,##0">
                <c:v>12320</c:v>
              </c:pt>
              <c:pt idx="18" formatCode="#,##0">
                <c:v>12119</c:v>
              </c:pt>
              <c:pt idx="19" formatCode="#,##0">
                <c:v>11958</c:v>
              </c:pt>
              <c:pt idx="20" formatCode="#,##0">
                <c:v>11824</c:v>
              </c:pt>
              <c:pt idx="21" formatCode="#,##0">
                <c:v>11758</c:v>
              </c:pt>
              <c:pt idx="22" formatCode="#,##0">
                <c:v>11655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63-4CB6-86D7-6EEA7E58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FD3-4FB4-801E-281B09893BA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FD3-4FB4-801E-281B0989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0-45D9-B7D2-67F2921B6B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50-45D9-B7D2-67F2921B6B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50-45D9-B7D2-67F2921B6B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50-45D9-B7D2-67F2921B6B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250-45D9-B7D2-67F2921B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CA-41FE-9D4F-AD4A3EDB3D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CA-41FE-9D4F-AD4A3EDB3D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CA-41FE-9D4F-AD4A3EDB3D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CA-41FE-9D4F-AD4A3EDB3D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3CA-41FE-9D4F-AD4A3EDB3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12-4719-883B-E0EC5798F7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12-4719-883B-E0EC5798F72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12-4719-883B-E0EC5798F72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2-4719-883B-E0EC5798F7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E12-4719-883B-E0EC5798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29-4DA1-8E5C-5F0925F8DF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29-4DA1-8E5C-5F0925F8DF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29-4DA1-8E5C-5F0925F8DF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29-4DA1-8E5C-5F0925F8DF4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9-4DA1-8E5C-5F0925F8DF4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9-4DA1-8E5C-5F0925F8DF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429-4DA1-8E5C-5F0925F8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00C5F2-A0E8-4E2F-9B87-927AF3572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8977170-5234-4547-B859-D11131BFA53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E4A8C75-2733-47E1-ACCF-8D09A1F14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17CD939-0580-4D74-95A2-4302CF296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DD23BA-41BD-4F5C-8EBA-89736CD9E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814EBE3-9CC9-4128-9AAE-AF7D2B293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057EC8D-16E8-43F4-BC00-E028FAABF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3E6B50A-D22F-4D5F-901C-DD93D40F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8E817F-FB37-48A3-8347-ACBFC7E02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4BCF14-81CC-4B9B-A5BA-9F2262D28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75712E2-7F93-48C4-8822-95435033F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1732251-63C9-4B69-BFDA-382FA73F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6A703A4-C985-47AE-AEEF-26FACE7C5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580F3A8-E45D-4665-866E-49E552661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F94DAF4-A7D3-457B-B25E-FF4A91B75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2CA4FD-F1F2-4890-AAAC-BBDD24CB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00CA56-725A-41D3-8FA7-680EC5C3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1496B5-2E47-4D60-9F8A-F31BAB40E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4021A5-951F-4F2A-8C74-8C8F821CA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29C00B-32A2-4FB9-807F-DE836D2E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BBF1AD-C978-4BD3-877C-04E6ECF2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8875-7D73-4391-A4DC-51D97DED385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ALMADEN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5033EBB-381A-43CD-85EA-B0DF5F9F2097}"/>
    <hyperlink ref="B14:C14" location="Municipios!A1" display="Municipios" xr:uid="{31FFD128-DF1C-490E-8CCA-3DAB50A48924}"/>
    <hyperlink ref="B16:C16" location="'Datos Demograficos'!A1" display="Datos Demograficos" xr:uid="{E46BC4B0-4B59-4CD8-A100-D4291E290482}"/>
    <hyperlink ref="B18:C18" location="Nacionalidades!A1" display="Nacionalidades" xr:uid="{01CF5B55-F31B-403D-812C-30000BD4155E}"/>
    <hyperlink ref="H18:I18" location="Trabajo!A1" display="Trabajo" xr:uid="{96878D15-4025-497D-8792-55B5A78B58B5}"/>
    <hyperlink ref="E12:F12" location="'Datos Economicos'!A1" display="Datos Económicos" xr:uid="{596793A1-E259-43E6-889E-273C03224154}"/>
    <hyperlink ref="E14" location="Trafico!A1" display="Tráfico" xr:uid="{38158C04-5F02-44D7-AC64-04116CC88F85}"/>
    <hyperlink ref="E16:F16" location="'Plazas Turisticas'!A1" display="Plazas Turisticas" xr:uid="{CE271F92-3297-4223-B719-37FA7D29D2C1}"/>
    <hyperlink ref="E18:F18" location="Bancos!A1" display="Bancos" xr:uid="{9EF89A54-28A3-4975-91D1-BE42A3D6C82D}"/>
    <hyperlink ref="H12" location="Presupuestos!A1" display="Presupuestos" xr:uid="{04FA6179-5C80-4192-BF53-C34A3CDB33EE}"/>
    <hyperlink ref="H14" location="'Datos Catastrales'!A1" display="Datos Catastrales" xr:uid="{1E1CC2A4-5687-44DD-82AF-CD4EB1FB7117}"/>
    <hyperlink ref="H16:I16" location="Hacienda!A1" display="Hacienda" xr:uid="{3772CC8E-90F2-479F-924A-CB65E407670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C536-4C21-40C4-BCCA-66A4E5AFA1D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1734.120002746582</v>
      </c>
      <c r="H14" s="25" t="s">
        <v>17</v>
      </c>
      <c r="I14" s="26">
        <v>8.7531067602739557E-2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11655</v>
      </c>
      <c r="H16" s="25" t="s">
        <v>17</v>
      </c>
      <c r="I16" s="26">
        <v>2.3643467465128166E-2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3.1917631917631917E-2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6.7209881562638429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14.388073788073786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296</v>
      </c>
      <c r="H24" s="25" t="s">
        <v>17</v>
      </c>
      <c r="I24" s="26">
        <v>2.0715235495835958E-2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2615</v>
      </c>
      <c r="H26" s="25" t="s">
        <v>17</v>
      </c>
      <c r="I26" s="26">
        <v>1.9494412595701539E-2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1049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621</v>
      </c>
      <c r="H30" s="25" t="s">
        <v>17</v>
      </c>
      <c r="I30" s="26">
        <v>4.1854822403450835E-2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</v>
      </c>
      <c r="H32" s="25" t="s">
        <v>17</v>
      </c>
      <c r="I32" s="26">
        <v>5.1873198847262249E-2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1.3947950331689062E-2</v>
      </c>
      <c r="H34" s="25" t="s">
        <v>29</v>
      </c>
      <c r="I34" s="26">
        <v>0.1111111111111111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11029</v>
      </c>
      <c r="H36" s="25" t="s">
        <v>17</v>
      </c>
      <c r="I36" s="26">
        <v>2.9409960827606805E-2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21371.075569999997</v>
      </c>
      <c r="H38" s="25" t="s">
        <v>17</v>
      </c>
      <c r="I38" s="26">
        <v>4.1146217793811501E-2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13594.29778445513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CC1C837-0ABD-4179-82D0-10E6CD726B2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A7ED-638C-42A9-9701-7248617B0D28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1734.120002746582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14.388073788073786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1599</v>
      </c>
    </row>
    <row r="25" spans="1:7" x14ac:dyDescent="0.3">
      <c r="B25" s="49" t="s">
        <v>37</v>
      </c>
      <c r="C25" s="50">
        <v>461</v>
      </c>
    </row>
    <row r="26" spans="1:7" x14ac:dyDescent="0.3">
      <c r="B26" s="49" t="s">
        <v>38</v>
      </c>
      <c r="C26" s="50">
        <v>4896</v>
      </c>
    </row>
    <row r="27" spans="1:7" x14ac:dyDescent="0.3">
      <c r="B27" s="49" t="s">
        <v>39</v>
      </c>
      <c r="C27" s="50">
        <v>394</v>
      </c>
    </row>
    <row r="28" spans="1:7" x14ac:dyDescent="0.3">
      <c r="B28" s="49" t="s">
        <v>40</v>
      </c>
      <c r="C28" s="50">
        <v>1773</v>
      </c>
    </row>
    <row r="29" spans="1:7" x14ac:dyDescent="0.3">
      <c r="B29" s="49" t="s">
        <v>41</v>
      </c>
      <c r="C29" s="50">
        <v>710</v>
      </c>
    </row>
    <row r="30" spans="1:7" x14ac:dyDescent="0.3">
      <c r="B30" s="49" t="s">
        <v>42</v>
      </c>
      <c r="C30" s="50">
        <v>1142</v>
      </c>
    </row>
    <row r="31" spans="1:7" x14ac:dyDescent="0.3">
      <c r="B31" s="49" t="s">
        <v>43</v>
      </c>
      <c r="C31" s="50">
        <v>518</v>
      </c>
    </row>
    <row r="32" spans="1:7" x14ac:dyDescent="0.3">
      <c r="B32" s="49" t="s">
        <v>44</v>
      </c>
      <c r="C32" s="50">
        <v>162</v>
      </c>
    </row>
  </sheetData>
  <mergeCells count="3">
    <mergeCell ref="C6:E6"/>
    <mergeCell ref="C8:E8"/>
    <mergeCell ref="C10:E10"/>
  </mergeCells>
  <hyperlinks>
    <hyperlink ref="A7" location="Indice!A1" display="Índice" xr:uid="{39095B69-E05A-4681-8696-75EFFDC51C3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5036-0D17-420F-BE98-5EB091429A7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11655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0.50313170313170308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3.1917631917631917E-2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0.65624555918715366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6.7209881562638429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0.30021450021450019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66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34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216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-150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1206</v>
      </c>
      <c r="H35" s="61"/>
      <c r="I35" s="61">
        <v>1383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606</v>
      </c>
      <c r="H37" s="63">
        <v>600</v>
      </c>
      <c r="I37" s="63">
        <v>691</v>
      </c>
      <c r="J37" s="63">
        <v>692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6B4EE1F-101B-44DD-9162-BB7CAE199A8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64CB-D2E4-4DF5-8B9E-C836C406712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11283</v>
      </c>
      <c r="D11" s="66"/>
      <c r="E11" s="67" t="s">
        <v>59</v>
      </c>
      <c r="F11" s="65">
        <v>372</v>
      </c>
      <c r="G11" s="67" t="s">
        <v>60</v>
      </c>
      <c r="H11" s="66"/>
      <c r="I11" s="65">
        <v>95</v>
      </c>
      <c r="J11" s="67" t="s">
        <v>61</v>
      </c>
      <c r="K11" s="68">
        <v>128</v>
      </c>
    </row>
    <row r="12" spans="1:11" ht="30.75" customHeight="1" thickBot="1" x14ac:dyDescent="0.35">
      <c r="B12" s="64" t="s">
        <v>62</v>
      </c>
      <c r="C12" s="65">
        <v>145</v>
      </c>
      <c r="D12" s="67"/>
      <c r="E12" s="67" t="s">
        <v>63</v>
      </c>
      <c r="F12" s="65">
        <v>3</v>
      </c>
      <c r="G12" s="67" t="s">
        <v>64</v>
      </c>
      <c r="H12" s="67"/>
      <c r="I12" s="65">
        <v>1</v>
      </c>
      <c r="J12" s="67" t="s">
        <v>65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11655</v>
      </c>
      <c r="J14" s="69"/>
      <c r="K14" s="69"/>
    </row>
    <row r="16" spans="1:11" x14ac:dyDescent="0.3">
      <c r="B16" s="21" t="s">
        <v>68</v>
      </c>
      <c r="C16" s="76">
        <v>81</v>
      </c>
    </row>
    <row r="17" spans="2:3" x14ac:dyDescent="0.3">
      <c r="B17" s="21" t="s">
        <v>69</v>
      </c>
      <c r="C17" s="76">
        <v>79</v>
      </c>
    </row>
    <row r="18" spans="2:3" x14ac:dyDescent="0.3">
      <c r="B18" s="21" t="s">
        <v>70</v>
      </c>
      <c r="C18" s="76">
        <v>41</v>
      </c>
    </row>
    <row r="19" spans="2:3" x14ac:dyDescent="0.3">
      <c r="B19" s="21" t="s">
        <v>71</v>
      </c>
      <c r="C19" s="76">
        <v>39</v>
      </c>
    </row>
    <row r="20" spans="2:3" x14ac:dyDescent="0.3">
      <c r="B20" s="21" t="s">
        <v>72</v>
      </c>
      <c r="C20" s="76">
        <v>29</v>
      </c>
    </row>
    <row r="21" spans="2:3" x14ac:dyDescent="0.3">
      <c r="B21" s="21" t="s">
        <v>73</v>
      </c>
      <c r="C21" s="76">
        <v>18</v>
      </c>
    </row>
    <row r="22" spans="2:3" x14ac:dyDescent="0.3">
      <c r="B22" s="21" t="s">
        <v>74</v>
      </c>
      <c r="C22" s="76">
        <v>14</v>
      </c>
    </row>
    <row r="23" spans="2:3" x14ac:dyDescent="0.3">
      <c r="B23" s="21" t="s">
        <v>75</v>
      </c>
      <c r="C23" s="76">
        <v>10</v>
      </c>
    </row>
    <row r="24" spans="2:3" x14ac:dyDescent="0.3">
      <c r="B24" s="21" t="s">
        <v>76</v>
      </c>
      <c r="C24" s="76">
        <v>7</v>
      </c>
    </row>
    <row r="25" spans="2:3" x14ac:dyDescent="0.3">
      <c r="B25" s="21" t="s">
        <v>77</v>
      </c>
      <c r="C25" s="76">
        <v>6</v>
      </c>
    </row>
    <row r="26" spans="2:3" x14ac:dyDescent="0.3">
      <c r="B26" s="21" t="s">
        <v>78</v>
      </c>
      <c r="C26" s="76">
        <v>6</v>
      </c>
    </row>
    <row r="27" spans="2:3" x14ac:dyDescent="0.3">
      <c r="B27" s="21" t="s">
        <v>79</v>
      </c>
      <c r="C27" s="76">
        <v>6</v>
      </c>
    </row>
    <row r="28" spans="2:3" x14ac:dyDescent="0.3">
      <c r="B28" s="21" t="s">
        <v>80</v>
      </c>
      <c r="C28" s="76">
        <v>5</v>
      </c>
    </row>
    <row r="29" spans="2:3" x14ac:dyDescent="0.3">
      <c r="B29" s="21" t="s">
        <v>81</v>
      </c>
      <c r="C29" s="76">
        <v>5</v>
      </c>
    </row>
    <row r="30" spans="2:3" x14ac:dyDescent="0.3">
      <c r="B30" s="21" t="s">
        <v>82</v>
      </c>
      <c r="C30" s="76">
        <v>4</v>
      </c>
    </row>
    <row r="31" spans="2:3" x14ac:dyDescent="0.3">
      <c r="B31" s="21" t="s">
        <v>83</v>
      </c>
      <c r="C31" s="76">
        <v>3</v>
      </c>
    </row>
    <row r="32" spans="2:3" x14ac:dyDescent="0.3">
      <c r="B32" s="21" t="s">
        <v>84</v>
      </c>
      <c r="C32" s="76">
        <v>3</v>
      </c>
    </row>
    <row r="33" spans="2:3" x14ac:dyDescent="0.3">
      <c r="B33" s="21" t="s">
        <v>85</v>
      </c>
      <c r="C33" s="76">
        <v>3</v>
      </c>
    </row>
    <row r="34" spans="2:3" x14ac:dyDescent="0.3">
      <c r="B34" s="21" t="s">
        <v>86</v>
      </c>
      <c r="C34" s="76">
        <v>3</v>
      </c>
    </row>
    <row r="35" spans="2:3" x14ac:dyDescent="0.3">
      <c r="B35" s="21" t="s">
        <v>87</v>
      </c>
      <c r="C35" s="76">
        <v>2</v>
      </c>
    </row>
    <row r="36" spans="2:3" x14ac:dyDescent="0.3">
      <c r="B36" s="21" t="s">
        <v>88</v>
      </c>
      <c r="C36" s="76">
        <v>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CB60A2D-8815-4AA0-8F85-3B6F3130E7C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1CC4-F684-4BE5-92BE-1875AF864E8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2117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1376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1049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327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0.11114887831407207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825</v>
      </c>
      <c r="E28" s="89">
        <v>80</v>
      </c>
      <c r="F28" s="89">
        <v>847</v>
      </c>
      <c r="G28" s="90">
        <v>863</v>
      </c>
      <c r="H28" s="90">
        <f>SUM(D28:G28)</f>
        <v>2615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1EDF3C0-69E7-4E74-84EC-5B9EEDCB556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1232-16B9-4E4B-885B-0FE76EACB11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268</v>
      </c>
      <c r="D15" s="107">
        <v>1315</v>
      </c>
      <c r="E15" s="108">
        <v>34</v>
      </c>
      <c r="G15" s="105" t="s">
        <v>101</v>
      </c>
      <c r="H15" s="109">
        <v>37</v>
      </c>
      <c r="I15" s="107">
        <v>35</v>
      </c>
      <c r="J15" s="107">
        <v>484</v>
      </c>
      <c r="K15" s="110">
        <v>1061</v>
      </c>
      <c r="L15" s="111"/>
      <c r="M15" s="105" t="s">
        <v>101</v>
      </c>
      <c r="N15" s="112">
        <v>574</v>
      </c>
      <c r="O15" s="112">
        <v>462</v>
      </c>
      <c r="P15" s="112">
        <v>258</v>
      </c>
      <c r="Q15" s="108">
        <v>323</v>
      </c>
      <c r="R15" s="23"/>
    </row>
    <row r="16" spans="1:18" ht="34.5" customHeight="1" thickBot="1" x14ac:dyDescent="0.35">
      <c r="A16" s="20"/>
      <c r="B16" s="113" t="s">
        <v>113</v>
      </c>
      <c r="C16" s="114">
        <v>143</v>
      </c>
      <c r="D16" s="115">
        <v>121</v>
      </c>
      <c r="E16" s="116">
        <v>32</v>
      </c>
      <c r="G16" s="113" t="s">
        <v>113</v>
      </c>
      <c r="H16" s="114">
        <v>18</v>
      </c>
      <c r="I16" s="115">
        <v>13</v>
      </c>
      <c r="J16" s="115">
        <v>144</v>
      </c>
      <c r="K16" s="116">
        <v>121</v>
      </c>
      <c r="L16" s="111"/>
      <c r="M16" s="113" t="s">
        <v>113</v>
      </c>
      <c r="N16" s="115">
        <v>269</v>
      </c>
      <c r="O16" s="115">
        <v>24</v>
      </c>
      <c r="P16" s="115">
        <v>2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25D1ACE-80C7-4B6D-8B07-997E01FFD99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3433-0FE1-4D2D-A629-B0634E2741B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6979</v>
      </c>
      <c r="C15" s="115">
        <v>690</v>
      </c>
      <c r="D15" s="115">
        <v>2997</v>
      </c>
      <c r="E15" s="115">
        <v>22</v>
      </c>
      <c r="F15" s="115">
        <v>60</v>
      </c>
      <c r="G15" s="116">
        <v>281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4516</v>
      </c>
      <c r="C21" s="115">
        <v>2688</v>
      </c>
      <c r="D21" s="116">
        <v>7204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E2BDC43-C7C7-4339-9EF0-3B1CBF0B724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B1EB-44A0-4BAA-BA90-627FCF5009F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0</v>
      </c>
      <c r="D16" s="122">
        <v>0</v>
      </c>
      <c r="E16" s="122">
        <v>12</v>
      </c>
      <c r="F16" s="122">
        <v>16</v>
      </c>
      <c r="G16" s="123">
        <v>0</v>
      </c>
      <c r="H16" s="124">
        <v>28</v>
      </c>
      <c r="I16" s="23"/>
    </row>
    <row r="17" spans="1:9" ht="32.25" customHeight="1" thickBot="1" x14ac:dyDescent="0.35">
      <c r="A17" s="20"/>
      <c r="B17" s="125" t="s">
        <v>133</v>
      </c>
      <c r="C17" s="115">
        <v>0</v>
      </c>
      <c r="D17" s="115">
        <v>0</v>
      </c>
      <c r="E17" s="115">
        <v>12</v>
      </c>
      <c r="F17" s="115">
        <v>16</v>
      </c>
      <c r="G17" s="126">
        <v>1</v>
      </c>
      <c r="H17" s="116">
        <v>29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0</v>
      </c>
      <c r="D22" s="122">
        <v>0</v>
      </c>
      <c r="E22" s="122">
        <v>326</v>
      </c>
      <c r="F22" s="122">
        <v>115</v>
      </c>
      <c r="G22" s="123">
        <v>0</v>
      </c>
      <c r="H22" s="124">
        <v>441</v>
      </c>
      <c r="I22" s="23"/>
    </row>
    <row r="23" spans="1:9" ht="32.25" customHeight="1" thickBot="1" x14ac:dyDescent="0.35">
      <c r="A23" s="20"/>
      <c r="B23" s="125" t="s">
        <v>133</v>
      </c>
      <c r="C23" s="115">
        <v>0</v>
      </c>
      <c r="D23" s="115">
        <v>0</v>
      </c>
      <c r="E23" s="115">
        <v>326</v>
      </c>
      <c r="F23" s="115">
        <v>115</v>
      </c>
      <c r="G23" s="126">
        <v>180</v>
      </c>
      <c r="H23" s="116">
        <v>621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20EC038-65C0-4B52-8BFC-2D73FC712E6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8374-165E-4C3A-94A1-783DC7AA042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18</v>
      </c>
      <c r="C15" s="115">
        <v>7</v>
      </c>
      <c r="D15" s="115">
        <v>0</v>
      </c>
      <c r="E15" s="115">
        <v>3</v>
      </c>
      <c r="F15" s="115">
        <v>0</v>
      </c>
      <c r="G15" s="116">
        <v>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164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1.3947950331689062E-2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0.1111111111111111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54E4648-8490-408D-ADC5-388C9EB8249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03AE-A7D6-43E7-B9B9-8B419E25AC6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3491.5655800000004</v>
      </c>
      <c r="C16" s="136">
        <v>680.1626500000001</v>
      </c>
      <c r="D16" s="136">
        <v>3089.6529800000003</v>
      </c>
      <c r="E16" s="136">
        <v>5851.7411499999998</v>
      </c>
      <c r="F16" s="136">
        <v>874.26139999999998</v>
      </c>
      <c r="G16" s="136">
        <v>964.99346000000003</v>
      </c>
      <c r="H16" s="136">
        <v>3335.0288999999998</v>
      </c>
      <c r="I16" s="136">
        <v>5.4</v>
      </c>
      <c r="J16" s="136">
        <v>2399.7625200000002</v>
      </c>
      <c r="K16" s="137">
        <v>20692.568639999998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6186.6578</v>
      </c>
      <c r="C20" s="136">
        <v>5470.1245600000011</v>
      </c>
      <c r="D20" s="136">
        <v>59.081299999999999</v>
      </c>
      <c r="E20" s="136">
        <v>1325.8839600000001</v>
      </c>
      <c r="F20" s="136">
        <v>6357.0161800000005</v>
      </c>
      <c r="G20" s="136">
        <v>10</v>
      </c>
      <c r="H20" s="136">
        <v>5.4</v>
      </c>
      <c r="I20" s="136">
        <v>403.76064000000002</v>
      </c>
      <c r="J20" s="137">
        <v>19820.924439999999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4223.5088700000006</v>
      </c>
      <c r="C24" s="136">
        <v>2823.5252799999998</v>
      </c>
      <c r="D24" s="136">
        <v>2916.3569400000001</v>
      </c>
      <c r="E24" s="136">
        <v>5817.5588700000008</v>
      </c>
      <c r="F24" s="136">
        <v>3594.0825399999994</v>
      </c>
      <c r="G24" s="136">
        <v>445.89194000000003</v>
      </c>
      <c r="H24" s="137">
        <v>19820.924439999999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805ED7E-8A84-4934-BEB6-E43063E91B1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FD8D-0EB4-48AB-BA59-B3DAE6F17B1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14741</v>
      </c>
      <c r="E15" s="150" t="s">
        <v>179</v>
      </c>
      <c r="F15" s="151">
        <v>12288</v>
      </c>
      <c r="G15" s="20"/>
      <c r="I15" s="100" t="s">
        <v>180</v>
      </c>
      <c r="J15" s="149">
        <v>27578</v>
      </c>
      <c r="K15" s="23"/>
    </row>
    <row r="16" spans="1:11" ht="51" customHeight="1" x14ac:dyDescent="0.3">
      <c r="A16" s="20"/>
      <c r="B16" s="150" t="s">
        <v>181</v>
      </c>
      <c r="C16" s="152">
        <v>431939.44843000005</v>
      </c>
      <c r="E16" s="150" t="s">
        <v>182</v>
      </c>
      <c r="F16" s="153">
        <v>484.23950000000008</v>
      </c>
      <c r="G16" s="20"/>
      <c r="I16" s="150" t="s">
        <v>183</v>
      </c>
      <c r="J16" s="152">
        <v>172633.1</v>
      </c>
      <c r="K16" s="23"/>
    </row>
    <row r="17" spans="1:13" ht="51" customHeight="1" thickBot="1" x14ac:dyDescent="0.35">
      <c r="A17" s="20"/>
      <c r="B17" s="150" t="s">
        <v>184</v>
      </c>
      <c r="C17" s="152">
        <v>322082.00149</v>
      </c>
      <c r="E17" s="150" t="s">
        <v>185</v>
      </c>
      <c r="F17" s="153">
        <v>119.92530000000001</v>
      </c>
      <c r="G17" s="20"/>
      <c r="I17" s="154" t="s">
        <v>186</v>
      </c>
      <c r="J17" s="155">
        <v>60265.899999999994</v>
      </c>
      <c r="K17" s="23"/>
    </row>
    <row r="18" spans="1:13" ht="51" customHeight="1" thickBot="1" x14ac:dyDescent="0.35">
      <c r="A18" s="20"/>
      <c r="B18" s="154" t="s">
        <v>187</v>
      </c>
      <c r="C18" s="156">
        <v>109857.44688999999</v>
      </c>
      <c r="D18" s="157"/>
      <c r="E18" s="154" t="s">
        <v>188</v>
      </c>
      <c r="F18" s="158">
        <v>364.31420000000003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35B4EC5-CB78-453F-814F-32383C0733F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EAFC-B27A-4ADF-B217-208EC64C4EA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4992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1787.1109635416667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13594.29778445513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0.82735234603421182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D22B9B3-BF28-448D-87FA-3054717D28E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2025-06-02T10:24:54Z</dcterms:modified>
</cp:coreProperties>
</file>